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有效" sheetId="1" r:id="rId1"/>
  </sheets>
  <calcPr calcId="144525"/>
</workbook>
</file>

<file path=xl/sharedStrings.xml><?xml version="1.0" encoding="utf-8"?>
<sst xmlns="http://schemas.openxmlformats.org/spreadsheetml/2006/main" count="199" uniqueCount="165">
  <si>
    <t>眉山市东坡区经纪机构备案情况（2026年1月5日公示版）</t>
  </si>
  <si>
    <t>序号</t>
  </si>
  <si>
    <t>机构名称</t>
  </si>
  <si>
    <t>企业类型</t>
  </si>
  <si>
    <t>法人代表</t>
  </si>
  <si>
    <t>社会统一信用代码</t>
  </si>
  <si>
    <t>从业人员姓名</t>
  </si>
  <si>
    <t>备案号</t>
  </si>
  <si>
    <t>发证日期</t>
  </si>
  <si>
    <t>失效日期</t>
  </si>
  <si>
    <t>状态</t>
  </si>
  <si>
    <t>备注</t>
  </si>
  <si>
    <t>眉山昱鑫房地产经纪有限公司</t>
  </si>
  <si>
    <t>有限责任公司（自然人投资或控股）</t>
  </si>
  <si>
    <t>毛向阳</t>
  </si>
  <si>
    <t>9151140234575158XY</t>
  </si>
  <si>
    <r>
      <rPr>
        <sz val="12"/>
        <color rgb="FFFF0000"/>
        <rFont val="方正书宋_GBK"/>
        <charset val="134"/>
      </rPr>
      <t>毛向阳（经纪人）</t>
    </r>
    <r>
      <rPr>
        <sz val="12"/>
        <color rgb="FFFF0000"/>
        <rFont val="Times New Roman"/>
        <charset val="134"/>
      </rPr>
      <t xml:space="preserve">
</t>
    </r>
    <r>
      <rPr>
        <sz val="12"/>
        <color rgb="FFFF0000"/>
        <rFont val="方正书宋_GBK"/>
        <charset val="134"/>
      </rPr>
      <t>蒲远东（协理）</t>
    </r>
  </si>
  <si>
    <t>眉山市金豪房产中介服务有限公司</t>
  </si>
  <si>
    <t>有限责任公司（自然人独资）</t>
  </si>
  <si>
    <t>李海红</t>
  </si>
  <si>
    <t>91511402MAD9B38F0R</t>
  </si>
  <si>
    <r>
      <rPr>
        <sz val="12"/>
        <color theme="1"/>
        <rFont val="方正书宋_GBK"/>
        <charset val="134"/>
      </rPr>
      <t>李海红</t>
    </r>
    <r>
      <rPr>
        <sz val="12"/>
        <color theme="1"/>
        <rFont val="Times New Roman"/>
        <charset val="134"/>
      </rPr>
      <t xml:space="preserve">
</t>
    </r>
    <r>
      <rPr>
        <sz val="12"/>
        <color theme="1"/>
        <rFont val="方正书宋_GBK"/>
        <charset val="134"/>
      </rPr>
      <t>谭智</t>
    </r>
    <r>
      <rPr>
        <sz val="12"/>
        <color theme="1"/>
        <rFont val="Times New Roman"/>
        <charset val="134"/>
      </rPr>
      <t xml:space="preserve">
</t>
    </r>
    <r>
      <rPr>
        <sz val="12"/>
        <color rgb="FFFF0000"/>
        <rFont val="方正书宋_GBK"/>
        <charset val="134"/>
      </rPr>
      <t>何伟（协理）</t>
    </r>
    <r>
      <rPr>
        <sz val="12"/>
        <color theme="1"/>
        <rFont val="Times New Roman"/>
        <charset val="134"/>
      </rPr>
      <t xml:space="preserve">
</t>
    </r>
    <r>
      <rPr>
        <sz val="12"/>
        <color theme="1"/>
        <rFont val="方正书宋_GBK"/>
        <charset val="134"/>
      </rPr>
      <t>马成伟</t>
    </r>
    <r>
      <rPr>
        <sz val="12"/>
        <color theme="1"/>
        <rFont val="Times New Roman"/>
        <charset val="134"/>
      </rPr>
      <t xml:space="preserve">
</t>
    </r>
    <r>
      <rPr>
        <sz val="12"/>
        <color rgb="FFFF0000"/>
        <rFont val="方正书宋_GBK"/>
        <charset val="134"/>
      </rPr>
      <t>李燕（协理）</t>
    </r>
  </si>
  <si>
    <t>眉山市大路房地产经纪有限公司</t>
  </si>
  <si>
    <t>王志雄</t>
  </si>
  <si>
    <t>91511402MAACG29J1A</t>
  </si>
  <si>
    <r>
      <rPr>
        <sz val="12"/>
        <color theme="1"/>
        <rFont val="方正书宋_GBK"/>
        <charset val="134"/>
      </rPr>
      <t>李红霞</t>
    </r>
    <r>
      <rPr>
        <sz val="12"/>
        <color theme="1"/>
        <rFont val="Times New Roman"/>
        <charset val="134"/>
      </rPr>
      <t xml:space="preserve">
</t>
    </r>
    <r>
      <rPr>
        <sz val="12"/>
        <color theme="1"/>
        <rFont val="方正书宋_GBK"/>
        <charset val="134"/>
      </rPr>
      <t>周晓芳</t>
    </r>
    <r>
      <rPr>
        <sz val="12"/>
        <color theme="1"/>
        <rFont val="Times New Roman"/>
        <charset val="134"/>
      </rPr>
      <t xml:space="preserve">
</t>
    </r>
    <r>
      <rPr>
        <sz val="12"/>
        <color theme="1"/>
        <rFont val="方正书宋_GBK"/>
        <charset val="134"/>
      </rPr>
      <t xml:space="preserve">王志雄
李寅
黄云彩
</t>
    </r>
    <r>
      <rPr>
        <sz val="12"/>
        <color rgb="FFFF0000"/>
        <rFont val="方正书宋_GBK"/>
        <charset val="134"/>
      </rPr>
      <t>万旭利（经纪人）
卢培（协理）</t>
    </r>
  </si>
  <si>
    <t>眉山万顺房地产经纪有限公司</t>
  </si>
  <si>
    <t>邓万波</t>
  </si>
  <si>
    <t>91511402MAD9W6GX12</t>
  </si>
  <si>
    <r>
      <rPr>
        <sz val="12"/>
        <color theme="1"/>
        <rFont val="方正书宋_GBK"/>
        <charset val="134"/>
      </rPr>
      <t xml:space="preserve">邓万波
</t>
    </r>
    <r>
      <rPr>
        <sz val="12"/>
        <color rgb="FFFF0000"/>
        <rFont val="方正书宋_GBK"/>
        <charset val="134"/>
      </rPr>
      <t>苏明晶（经纪人）
王河山（经纪人）</t>
    </r>
  </si>
  <si>
    <t>眉山领行房地产营销策划有限公司</t>
  </si>
  <si>
    <t>陈强</t>
  </si>
  <si>
    <t>91511402MA67YYWU1G</t>
  </si>
  <si>
    <r>
      <rPr>
        <sz val="12"/>
        <color theme="1"/>
        <rFont val="方正书宋_GBK"/>
        <charset val="134"/>
      </rPr>
      <t>黎兰</t>
    </r>
    <r>
      <rPr>
        <sz val="12"/>
        <color theme="1"/>
        <rFont val="Times New Roman"/>
        <charset val="134"/>
      </rPr>
      <t xml:space="preserve">
</t>
    </r>
    <r>
      <rPr>
        <sz val="12"/>
        <color theme="1"/>
        <rFont val="方正书宋_GBK"/>
        <charset val="134"/>
      </rPr>
      <t>张平花</t>
    </r>
    <r>
      <rPr>
        <sz val="12"/>
        <color theme="1"/>
        <rFont val="Times New Roman"/>
        <charset val="134"/>
      </rPr>
      <t xml:space="preserve">
</t>
    </r>
    <r>
      <rPr>
        <sz val="12"/>
        <color theme="1"/>
        <rFont val="方正书宋_GBK"/>
        <charset val="134"/>
      </rPr>
      <t>梁丽</t>
    </r>
    <r>
      <rPr>
        <sz val="12"/>
        <color theme="1"/>
        <rFont val="Times New Roman"/>
        <charset val="134"/>
      </rPr>
      <t xml:space="preserve">
</t>
    </r>
    <r>
      <rPr>
        <sz val="12"/>
        <color rgb="FFFF0000"/>
        <rFont val="方正书宋_GBK"/>
        <charset val="134"/>
      </rPr>
      <t>刘小家（协理）</t>
    </r>
    <r>
      <rPr>
        <sz val="12"/>
        <color theme="1"/>
        <rFont val="Times New Roman"/>
        <charset val="134"/>
      </rPr>
      <t xml:space="preserve">
</t>
    </r>
    <r>
      <rPr>
        <sz val="12"/>
        <color theme="1"/>
        <rFont val="方正书宋_GBK"/>
        <charset val="134"/>
      </rPr>
      <t>陈强</t>
    </r>
    <r>
      <rPr>
        <sz val="12"/>
        <color theme="1"/>
        <rFont val="Times New Roman"/>
        <charset val="134"/>
      </rPr>
      <t xml:space="preserve">
</t>
    </r>
    <r>
      <rPr>
        <sz val="12"/>
        <color rgb="FFFF0000"/>
        <rFont val="方正书宋_GBK"/>
        <charset val="134"/>
      </rPr>
      <t>杨杰（协理）</t>
    </r>
  </si>
  <si>
    <t>眉山市玛雅鑫盛房产经纪有限公司</t>
  </si>
  <si>
    <t>李文华</t>
  </si>
  <si>
    <t>91511402MA62J7B45L</t>
  </si>
  <si>
    <r>
      <rPr>
        <sz val="12"/>
        <color theme="1"/>
        <rFont val="方正书宋_GBK"/>
        <charset val="134"/>
      </rPr>
      <t>廖莉</t>
    </r>
    <r>
      <rPr>
        <sz val="12"/>
        <color theme="1"/>
        <rFont val="Times New Roman"/>
        <charset val="134"/>
      </rPr>
      <t xml:space="preserve">
</t>
    </r>
    <r>
      <rPr>
        <sz val="12"/>
        <color rgb="FFFF0000"/>
        <rFont val="方正书宋_GBK"/>
        <charset val="134"/>
      </rPr>
      <t>李龙（经纪人）</t>
    </r>
  </si>
  <si>
    <t>眉山三合房产经纪有限公司</t>
  </si>
  <si>
    <t>徐明</t>
  </si>
  <si>
    <t>91511402MA65GWLA2L</t>
  </si>
  <si>
    <t>徐明（经纪人）
张燕华（协理）</t>
  </si>
  <si>
    <r>
      <rPr>
        <sz val="12"/>
        <color theme="1"/>
        <rFont val="Times New Roman"/>
        <charset val="134"/>
      </rPr>
      <t xml:space="preserve"> </t>
    </r>
    <r>
      <rPr>
        <sz val="12"/>
        <color theme="1"/>
        <rFont val="方正书宋_GBK"/>
        <charset val="134"/>
      </rPr>
      <t>眉山市房先生营销策划有限公司</t>
    </r>
  </si>
  <si>
    <t>金晓辉</t>
  </si>
  <si>
    <t>91511402MA7FXQQ0XC</t>
  </si>
  <si>
    <r>
      <rPr>
        <sz val="12"/>
        <color theme="1"/>
        <rFont val="方正书宋_GBK"/>
        <charset val="134"/>
      </rPr>
      <t>金晓辉</t>
    </r>
    <r>
      <rPr>
        <sz val="12"/>
        <color theme="1"/>
        <rFont val="Times New Roman"/>
        <charset val="134"/>
      </rPr>
      <t xml:space="preserve">
</t>
    </r>
    <r>
      <rPr>
        <sz val="12"/>
        <color theme="1"/>
        <rFont val="方正书宋_GBK"/>
        <charset val="134"/>
      </rPr>
      <t>黄邹洁</t>
    </r>
    <r>
      <rPr>
        <sz val="12"/>
        <color theme="1"/>
        <rFont val="Times New Roman"/>
        <charset val="134"/>
      </rPr>
      <t xml:space="preserve">
</t>
    </r>
    <r>
      <rPr>
        <sz val="12"/>
        <color rgb="FFFF0000"/>
        <rFont val="方正书宋_GBK"/>
        <charset val="134"/>
      </rPr>
      <t>毛柯人（经纪人）</t>
    </r>
  </si>
  <si>
    <t>四川仟屿营销策划有限公司</t>
  </si>
  <si>
    <t>其他有限责任公司</t>
  </si>
  <si>
    <t>91511402MA6BDCHH95</t>
  </si>
  <si>
    <r>
      <rPr>
        <sz val="12"/>
        <color rgb="FFFF0000"/>
        <rFont val="方正书宋_GBK"/>
        <charset val="134"/>
      </rPr>
      <t>徐涛（经纪人）</t>
    </r>
    <r>
      <rPr>
        <sz val="12"/>
        <color theme="1"/>
        <rFont val="Times New Roman"/>
        <charset val="134"/>
      </rPr>
      <t xml:space="preserve">
</t>
    </r>
    <r>
      <rPr>
        <sz val="12"/>
        <color theme="1"/>
        <rFont val="方正书宋_GBK"/>
        <charset val="134"/>
      </rPr>
      <t>曹正东</t>
    </r>
    <r>
      <rPr>
        <sz val="12"/>
        <color theme="1"/>
        <rFont val="Times New Roman"/>
        <charset val="134"/>
      </rPr>
      <t xml:space="preserve">
</t>
    </r>
    <r>
      <rPr>
        <sz val="12"/>
        <color theme="1"/>
        <rFont val="方正书宋_GBK"/>
        <charset val="134"/>
      </rPr>
      <t>李嘉伟</t>
    </r>
    <r>
      <rPr>
        <sz val="12"/>
        <color theme="1"/>
        <rFont val="Times New Roman"/>
        <charset val="134"/>
      </rPr>
      <t xml:space="preserve">
</t>
    </r>
    <r>
      <rPr>
        <sz val="12"/>
        <color theme="1"/>
        <rFont val="方正书宋_GBK"/>
        <charset val="134"/>
      </rPr>
      <t>万久艳</t>
    </r>
    <r>
      <rPr>
        <sz val="12"/>
        <color theme="1"/>
        <rFont val="Times New Roman"/>
        <charset val="134"/>
      </rPr>
      <t xml:space="preserve">
</t>
    </r>
    <r>
      <rPr>
        <sz val="12"/>
        <color theme="1"/>
        <rFont val="方正书宋_GBK"/>
        <charset val="134"/>
      </rPr>
      <t>杨茜</t>
    </r>
    <r>
      <rPr>
        <sz val="12"/>
        <color theme="1"/>
        <rFont val="Times New Roman"/>
        <charset val="134"/>
      </rPr>
      <t xml:space="preserve">
</t>
    </r>
    <r>
      <rPr>
        <sz val="12"/>
        <color theme="1"/>
        <rFont val="方正书宋_GBK"/>
        <charset val="134"/>
      </rPr>
      <t>周萍</t>
    </r>
    <r>
      <rPr>
        <sz val="12"/>
        <color theme="1"/>
        <rFont val="Times New Roman"/>
        <charset val="134"/>
      </rPr>
      <t xml:space="preserve">
</t>
    </r>
    <r>
      <rPr>
        <sz val="12"/>
        <color theme="1"/>
        <rFont val="方正书宋_GBK"/>
        <charset val="134"/>
      </rPr>
      <t>陈洪宇</t>
    </r>
  </si>
  <si>
    <t>眉山市吾家房地产经纪有限公司</t>
  </si>
  <si>
    <t>程恒驹</t>
  </si>
  <si>
    <t>91511402MAC8RLGP7K</t>
  </si>
  <si>
    <r>
      <rPr>
        <sz val="12"/>
        <color rgb="FFFF0000"/>
        <rFont val="方正书宋_GBK"/>
        <charset val="134"/>
      </rPr>
      <t>程恒驹（协理）</t>
    </r>
    <r>
      <rPr>
        <sz val="12"/>
        <color theme="1"/>
        <rFont val="方正书宋_GBK"/>
        <charset val="134"/>
      </rPr>
      <t xml:space="preserve">
齐波
唐涛
</t>
    </r>
    <r>
      <rPr>
        <sz val="12"/>
        <rFont val="方正书宋_GBK"/>
        <charset val="134"/>
      </rPr>
      <t>帅敏吉</t>
    </r>
    <r>
      <rPr>
        <sz val="12"/>
        <color theme="1"/>
        <rFont val="方正书宋_GBK"/>
        <charset val="134"/>
      </rPr>
      <t xml:space="preserve">
张鹏
</t>
    </r>
    <r>
      <rPr>
        <sz val="12"/>
        <color rgb="FFFF0000"/>
        <rFont val="方正书宋_GBK"/>
        <charset val="134"/>
      </rPr>
      <t>陈敏（协理）</t>
    </r>
  </si>
  <si>
    <t>眉山市逸家房地产经纪有限公司三分店</t>
  </si>
  <si>
    <t>蔡燕琴</t>
  </si>
  <si>
    <t>91511402MA696N7G72</t>
  </si>
  <si>
    <r>
      <rPr>
        <sz val="12"/>
        <color rgb="FFFF0000"/>
        <rFont val="方正书宋_GBK"/>
        <charset val="134"/>
      </rPr>
      <t>蔡燕琴（经纪人）</t>
    </r>
    <r>
      <rPr>
        <sz val="12"/>
        <color theme="1"/>
        <rFont val="方正书宋_GBK"/>
        <charset val="134"/>
      </rPr>
      <t xml:space="preserve">
谢晓东
李灿</t>
    </r>
  </si>
  <si>
    <t>失效</t>
  </si>
  <si>
    <t>于2026年1月5日申请注销</t>
  </si>
  <si>
    <t>眉山市逸家房地产经纪有限公司</t>
  </si>
  <si>
    <t>杨琴</t>
  </si>
  <si>
    <t>91511402MA62J8W84D</t>
  </si>
  <si>
    <r>
      <rPr>
        <sz val="12"/>
        <color rgb="FFFF0000"/>
        <rFont val="方正书宋_GBK"/>
        <charset val="134"/>
      </rPr>
      <t>杨琴（经纪人）</t>
    </r>
    <r>
      <rPr>
        <sz val="12"/>
        <color theme="1"/>
        <rFont val="Times New Roman"/>
        <charset val="134"/>
      </rPr>
      <t xml:space="preserve">
</t>
    </r>
    <r>
      <rPr>
        <sz val="12"/>
        <color theme="1"/>
        <rFont val="方正书宋_GBK"/>
        <charset val="134"/>
      </rPr>
      <t>徐武智</t>
    </r>
  </si>
  <si>
    <t>四川勋策房地产营销策划有限公司</t>
  </si>
  <si>
    <t>封卫波</t>
  </si>
  <si>
    <t>91511402MA651PA695</t>
  </si>
  <si>
    <r>
      <rPr>
        <sz val="12"/>
        <color theme="1"/>
        <rFont val="方正书宋_GBK"/>
        <charset val="134"/>
      </rPr>
      <t xml:space="preserve">封卫波
吕永黎
</t>
    </r>
    <r>
      <rPr>
        <sz val="12"/>
        <color rgb="FFFF0000"/>
        <rFont val="方正书宋_GBK"/>
        <charset val="134"/>
      </rPr>
      <t>郭玉峰（经纪人）
张谦（经纪人）</t>
    </r>
    <r>
      <rPr>
        <sz val="12"/>
        <color theme="1"/>
        <rFont val="方正书宋_GBK"/>
        <charset val="134"/>
      </rPr>
      <t xml:space="preserve">
吕永刚</t>
    </r>
  </si>
  <si>
    <t>眉山辉煌盛世房地产营销策划有限责任公司</t>
  </si>
  <si>
    <t>杨秀琼</t>
  </si>
  <si>
    <t>91511402MA62WC2T70</t>
  </si>
  <si>
    <r>
      <rPr>
        <sz val="12"/>
        <color theme="1"/>
        <rFont val="方正书宋_GBK"/>
        <charset val="134"/>
      </rPr>
      <t>杨秀琼</t>
    </r>
    <r>
      <rPr>
        <sz val="12"/>
        <color theme="1"/>
        <rFont val="Times New Roman"/>
        <charset val="134"/>
      </rPr>
      <t xml:space="preserve">
</t>
    </r>
    <r>
      <rPr>
        <sz val="12"/>
        <color theme="1"/>
        <rFont val="方正书宋_GBK"/>
        <charset val="134"/>
      </rPr>
      <t>王韬</t>
    </r>
    <r>
      <rPr>
        <sz val="12"/>
        <color theme="1"/>
        <rFont val="Times New Roman"/>
        <charset val="134"/>
      </rPr>
      <t xml:space="preserve">
</t>
    </r>
    <r>
      <rPr>
        <sz val="12"/>
        <color theme="1"/>
        <rFont val="方正书宋_GBK"/>
        <charset val="134"/>
      </rPr>
      <t>张燕</t>
    </r>
    <r>
      <rPr>
        <sz val="12"/>
        <color theme="1"/>
        <rFont val="Times New Roman"/>
        <charset val="134"/>
      </rPr>
      <t xml:space="preserve">
</t>
    </r>
    <r>
      <rPr>
        <sz val="12"/>
        <color theme="1"/>
        <rFont val="方正书宋_GBK"/>
        <charset val="134"/>
      </rPr>
      <t>刘浚柯</t>
    </r>
    <r>
      <rPr>
        <sz val="12"/>
        <color theme="1"/>
        <rFont val="Times New Roman"/>
        <charset val="134"/>
      </rPr>
      <t xml:space="preserve">
</t>
    </r>
    <r>
      <rPr>
        <sz val="12"/>
        <color rgb="FFFF0000"/>
        <rFont val="方正书宋_GBK"/>
        <charset val="134"/>
      </rPr>
      <t>陶晶晶（经纪人）</t>
    </r>
  </si>
  <si>
    <t>眉山市诚嘉房地产营销策划有限公司</t>
  </si>
  <si>
    <t>王加其</t>
  </si>
  <si>
    <t>91511402MA66HLNQ2Y</t>
  </si>
  <si>
    <r>
      <rPr>
        <sz val="12"/>
        <color theme="1"/>
        <rFont val="方正书宋_GBK"/>
        <charset val="134"/>
      </rPr>
      <t xml:space="preserve">王加其
</t>
    </r>
    <r>
      <rPr>
        <sz val="12"/>
        <color rgb="FFFF0000"/>
        <rFont val="方正书宋_GBK"/>
        <charset val="134"/>
      </rPr>
      <t>叶敏（经纪人）</t>
    </r>
    <r>
      <rPr>
        <sz val="12"/>
        <color theme="1"/>
        <rFont val="方正书宋_GBK"/>
        <charset val="134"/>
      </rPr>
      <t xml:space="preserve">
游宇
岳梦婷</t>
    </r>
  </si>
  <si>
    <t>眉山市晶鑫房地产经纪有限公司</t>
  </si>
  <si>
    <t>余钢</t>
  </si>
  <si>
    <t>91511402MA63W1Y8XK</t>
  </si>
  <si>
    <t>余钢（协理）
任巧（协理）
胡勇（协理）</t>
  </si>
  <si>
    <t>四川臻和文化传播有限公司</t>
  </si>
  <si>
    <t>谢冉</t>
  </si>
  <si>
    <t>91511402MABPF47078</t>
  </si>
  <si>
    <r>
      <rPr>
        <sz val="12"/>
        <color theme="1"/>
        <rFont val="方正书宋_GBK"/>
        <charset val="134"/>
      </rPr>
      <t xml:space="preserve">谢冉
周金
周红霞
</t>
    </r>
    <r>
      <rPr>
        <sz val="12"/>
        <color rgb="FFFF0000"/>
        <rFont val="方正书宋_GBK"/>
        <charset val="134"/>
      </rPr>
      <t>李啟劲（经纪人）</t>
    </r>
  </si>
  <si>
    <t>眉山市永燚房地产经纪有限公司</t>
  </si>
  <si>
    <t>肖思梅</t>
  </si>
  <si>
    <t>91511402MA651L5B72</t>
  </si>
  <si>
    <r>
      <rPr>
        <sz val="12"/>
        <color rgb="FFFF0000"/>
        <rFont val="方正书宋_GBK"/>
        <charset val="134"/>
      </rPr>
      <t>肖思梅（经纪人）</t>
    </r>
    <r>
      <rPr>
        <sz val="12"/>
        <color theme="1"/>
        <rFont val="方正书宋_GBK"/>
        <charset val="134"/>
      </rPr>
      <t xml:space="preserve">
王春华
龚丽灵
周洁</t>
    </r>
  </si>
  <si>
    <t>眉山市房咚咚房产经纪有限公司</t>
  </si>
  <si>
    <t>刘娟</t>
  </si>
  <si>
    <t>91511402MADRLJ1WXL</t>
  </si>
  <si>
    <t>刘娟（经纪人）</t>
  </si>
  <si>
    <t>眉山市天一房产营销策划有限责任公司</t>
  </si>
  <si>
    <t>高静</t>
  </si>
  <si>
    <t>91511402MA65WKU611</t>
  </si>
  <si>
    <r>
      <rPr>
        <sz val="12"/>
        <color theme="1"/>
        <rFont val="方正书宋_GBK"/>
        <charset val="134"/>
      </rPr>
      <t xml:space="preserve">陈必兴
张玲
</t>
    </r>
    <r>
      <rPr>
        <sz val="12"/>
        <color rgb="FFFF0000"/>
        <rFont val="方正书宋_GBK"/>
        <charset val="134"/>
      </rPr>
      <t>杨燕（协理）</t>
    </r>
    <r>
      <rPr>
        <sz val="12"/>
        <color theme="1"/>
        <rFont val="方正书宋_GBK"/>
        <charset val="134"/>
      </rPr>
      <t xml:space="preserve">
李小燕
</t>
    </r>
    <r>
      <rPr>
        <sz val="12"/>
        <color rgb="FFFF0000"/>
        <rFont val="方正书宋_GBK"/>
        <charset val="134"/>
      </rPr>
      <t>李林（协理）</t>
    </r>
  </si>
  <si>
    <t>眉山安宏房产经纪有限公司</t>
  </si>
  <si>
    <t>邹平</t>
  </si>
  <si>
    <t>91511402MAE3JB2J77</t>
  </si>
  <si>
    <r>
      <rPr>
        <sz val="12"/>
        <color theme="1"/>
        <rFont val="方正书宋_GBK"/>
        <charset val="134"/>
      </rPr>
      <t xml:space="preserve">邹平
</t>
    </r>
    <r>
      <rPr>
        <sz val="12"/>
        <color rgb="FFFF0000"/>
        <rFont val="方正书宋_GBK"/>
        <charset val="134"/>
      </rPr>
      <t>潘南季（协理）
张志欣（经纪人）
唐于迪（协理）</t>
    </r>
  </si>
  <si>
    <t>眉山峻恒房产经纪有限公司</t>
  </si>
  <si>
    <t>刘阳</t>
  </si>
  <si>
    <t>91511402MA7EHUH05G</t>
  </si>
  <si>
    <r>
      <rPr>
        <sz val="12"/>
        <color rgb="FFFF0000"/>
        <rFont val="方正书宋_GBK"/>
        <charset val="134"/>
      </rPr>
      <t>刘阳（经纪人）</t>
    </r>
    <r>
      <rPr>
        <sz val="12"/>
        <color theme="1"/>
        <rFont val="方正书宋_GBK"/>
        <charset val="134"/>
      </rPr>
      <t xml:space="preserve">
李美林
刘慧梅
陈智博
熊瑞锽
陈镜任</t>
    </r>
  </si>
  <si>
    <t>眉山市聚家房地产经纪有限公司</t>
  </si>
  <si>
    <t>王林</t>
  </si>
  <si>
    <t>91511402MA6AXU869C</t>
  </si>
  <si>
    <r>
      <rPr>
        <sz val="12"/>
        <color rgb="FFFF0000"/>
        <rFont val="方正书宋_GBK"/>
        <charset val="134"/>
      </rPr>
      <t>杨波（协理）
王林（协理）</t>
    </r>
    <r>
      <rPr>
        <sz val="12"/>
        <color theme="1"/>
        <rFont val="方正书宋_GBK"/>
        <charset val="134"/>
      </rPr>
      <t xml:space="preserve">
李红
王庆刚
赵霞
王松</t>
    </r>
  </si>
  <si>
    <t>眉山优品优家房产经纪有限公司</t>
  </si>
  <si>
    <t>汪慧兵</t>
  </si>
  <si>
    <t>91511402MA62JJ8Y4T</t>
  </si>
  <si>
    <r>
      <rPr>
        <sz val="12"/>
        <color rgb="FFFF0000"/>
        <rFont val="方正书宋_GBK"/>
        <charset val="134"/>
      </rPr>
      <t>汪慧兵（协理）
聂群（协理）</t>
    </r>
    <r>
      <rPr>
        <sz val="12"/>
        <color theme="1"/>
        <rFont val="方正书宋_GBK"/>
        <charset val="134"/>
      </rPr>
      <t xml:space="preserve">
王丽琴
杨志伟</t>
    </r>
  </si>
  <si>
    <t>眉山市东启房地产经纪有限公司</t>
  </si>
  <si>
    <t>李征</t>
  </si>
  <si>
    <t>91511402MABX1WXT7G</t>
  </si>
  <si>
    <t>李征（协理）
方圆杰（协理）</t>
  </si>
  <si>
    <r>
      <rPr>
        <sz val="12"/>
        <color theme="1"/>
        <rFont val="宋体"/>
        <charset val="134"/>
      </rPr>
      <t>眉山市玛雅祥和居房地产经纪有限公司</t>
    </r>
  </si>
  <si>
    <r>
      <rPr>
        <sz val="12"/>
        <color theme="1"/>
        <rFont val="宋体"/>
        <charset val="134"/>
      </rPr>
      <t>有限责任公司（自然人独资）</t>
    </r>
  </si>
  <si>
    <r>
      <rPr>
        <sz val="12"/>
        <color theme="1"/>
        <rFont val="宋体"/>
        <charset val="134"/>
      </rPr>
      <t>苏敏</t>
    </r>
  </si>
  <si>
    <t>91511402MA62J1A42A</t>
  </si>
  <si>
    <r>
      <rPr>
        <sz val="12"/>
        <color rgb="FFFF0000"/>
        <rFont val="宋体"/>
        <charset val="134"/>
      </rPr>
      <t>苏敏（协理）</t>
    </r>
    <r>
      <rPr>
        <sz val="12"/>
        <color rgb="FFFF0000"/>
        <rFont val="Times New Roman"/>
        <charset val="134"/>
      </rPr>
      <t xml:space="preserve">
</t>
    </r>
    <r>
      <rPr>
        <sz val="12"/>
        <color rgb="FFFF0000"/>
        <rFont val="宋体"/>
        <charset val="134"/>
      </rPr>
      <t>陈瑶（协理）</t>
    </r>
    <r>
      <rPr>
        <sz val="12"/>
        <color rgb="FFFF0000"/>
        <rFont val="Times New Roman"/>
        <charset val="134"/>
      </rPr>
      <t xml:space="preserve">
</t>
    </r>
    <r>
      <rPr>
        <sz val="12"/>
        <color rgb="FFFF0000"/>
        <rFont val="宋体"/>
        <charset val="134"/>
      </rPr>
      <t xml:space="preserve">祝丽群（经纪人）
</t>
    </r>
    <r>
      <rPr>
        <sz val="12"/>
        <rFont val="宋体"/>
        <charset val="134"/>
      </rPr>
      <t>廖莉</t>
    </r>
  </si>
  <si>
    <t>眉山市敞亮房地产营销策划有限公司</t>
  </si>
  <si>
    <t>肖松</t>
  </si>
  <si>
    <t>91511402MA670PMY0X</t>
  </si>
  <si>
    <r>
      <rPr>
        <sz val="12"/>
        <color rgb="FFFF0000"/>
        <rFont val="方正书宋_GBK"/>
        <charset val="134"/>
      </rPr>
      <t>邱冬梅（协理）</t>
    </r>
    <r>
      <rPr>
        <sz val="12"/>
        <rFont val="方正书宋_GBK"/>
        <charset val="134"/>
      </rPr>
      <t xml:space="preserve">
李敏
</t>
    </r>
    <r>
      <rPr>
        <sz val="12"/>
        <color rgb="FFFF0000"/>
        <rFont val="方正书宋_GBK"/>
        <charset val="134"/>
      </rPr>
      <t>文旭（协理）</t>
    </r>
  </si>
  <si>
    <t>四川点睛房地产营销策划有限公司</t>
  </si>
  <si>
    <t>邵巧琴</t>
  </si>
  <si>
    <t>91511402MA692MA434</t>
  </si>
  <si>
    <r>
      <rPr>
        <sz val="12"/>
        <rFont val="方正书宋_GBK"/>
        <charset val="134"/>
      </rPr>
      <t xml:space="preserve">陈柏行
黄雁
梁蝶
</t>
    </r>
    <r>
      <rPr>
        <sz val="12"/>
        <color rgb="FFFF0000"/>
        <rFont val="方正书宋_GBK"/>
        <charset val="134"/>
      </rPr>
      <t>杨锐松（协理）
朱建波（协理）</t>
    </r>
  </si>
  <si>
    <t>眉山市明洲房地产营销策划有限公司</t>
  </si>
  <si>
    <t>彭发明</t>
  </si>
  <si>
    <t>915114023536324419</t>
  </si>
  <si>
    <r>
      <rPr>
        <sz val="12"/>
        <color rgb="FFFF0000"/>
        <rFont val="方正书宋_GBK"/>
        <charset val="134"/>
      </rPr>
      <t xml:space="preserve">万强（经纪人）
</t>
    </r>
    <r>
      <rPr>
        <sz val="12"/>
        <rFont val="方正书宋_GBK"/>
        <charset val="134"/>
      </rPr>
      <t>张霞
刘文强</t>
    </r>
  </si>
  <si>
    <t>四川宋城房地产经纪有限公司</t>
  </si>
  <si>
    <r>
      <rPr>
        <sz val="12"/>
        <color theme="1"/>
        <rFont val="宋体"/>
        <charset val="134"/>
      </rPr>
      <t>有限责任公司（自然人投资或控股）</t>
    </r>
  </si>
  <si>
    <r>
      <rPr>
        <sz val="12"/>
        <color theme="1"/>
        <rFont val="宋体"/>
        <charset val="134"/>
      </rPr>
      <t>赵桢</t>
    </r>
  </si>
  <si>
    <t>91511400MA63UR8Q19</t>
  </si>
  <si>
    <r>
      <rPr>
        <sz val="12"/>
        <color rgb="FFFF0000"/>
        <rFont val="宋体"/>
        <charset val="134"/>
      </rPr>
      <t>赵桢（经纪人）</t>
    </r>
    <r>
      <rPr>
        <sz val="12"/>
        <color theme="1"/>
        <rFont val="Times New Roman"/>
        <charset val="134"/>
      </rPr>
      <t xml:space="preserve">
</t>
    </r>
    <r>
      <rPr>
        <sz val="12"/>
        <color theme="1"/>
        <rFont val="宋体"/>
        <charset val="134"/>
      </rPr>
      <t>王建芳</t>
    </r>
    <r>
      <rPr>
        <sz val="12"/>
        <color theme="1"/>
        <rFont val="Times New Roman"/>
        <charset val="134"/>
      </rPr>
      <t xml:space="preserve">
</t>
    </r>
    <r>
      <rPr>
        <sz val="12"/>
        <color theme="1"/>
        <rFont val="宋体"/>
        <charset val="134"/>
      </rPr>
      <t>王国兰</t>
    </r>
    <r>
      <rPr>
        <sz val="12"/>
        <color theme="1"/>
        <rFont val="Times New Roman"/>
        <charset val="134"/>
      </rPr>
      <t xml:space="preserve">
</t>
    </r>
    <r>
      <rPr>
        <sz val="12"/>
        <color rgb="FFFF0000"/>
        <rFont val="宋体"/>
        <charset val="134"/>
      </rPr>
      <t>李春容（协理）</t>
    </r>
  </si>
  <si>
    <r>
      <rPr>
        <sz val="12"/>
        <color theme="1"/>
        <rFont val="宋体"/>
        <charset val="134"/>
      </rPr>
      <t>眉山市玛雅兴顺房地产营销策划有限公司</t>
    </r>
  </si>
  <si>
    <r>
      <rPr>
        <sz val="12"/>
        <color theme="1"/>
        <rFont val="宋体"/>
        <charset val="134"/>
      </rPr>
      <t>胡凤梅</t>
    </r>
  </si>
  <si>
    <t>91511400MA624X1H75</t>
  </si>
  <si>
    <r>
      <rPr>
        <sz val="12"/>
        <color theme="1"/>
        <rFont val="宋体"/>
        <charset val="134"/>
      </rPr>
      <t xml:space="preserve">刘金莲
</t>
    </r>
    <r>
      <rPr>
        <sz val="12"/>
        <color rgb="FFFF0000"/>
        <rFont val="宋体"/>
        <charset val="134"/>
      </rPr>
      <t>陈静（经纪人）</t>
    </r>
  </si>
  <si>
    <t>四川恒瑞弘房地产营销策划有限公司</t>
  </si>
  <si>
    <t>罗威</t>
  </si>
  <si>
    <t>91511402MA67PGL75F</t>
  </si>
  <si>
    <r>
      <rPr>
        <sz val="12"/>
        <rFont val="方正书宋_GBK"/>
        <charset val="134"/>
      </rPr>
      <t>罗威
郭小琴</t>
    </r>
    <r>
      <rPr>
        <sz val="12"/>
        <color rgb="FFFF0000"/>
        <rFont val="方正书宋_GBK"/>
        <charset val="134"/>
      </rPr>
      <t xml:space="preserve">
杨锐菘（协理）
何杨（协理）</t>
    </r>
  </si>
  <si>
    <t>眉山市万锦房产中介服务有限公司</t>
  </si>
  <si>
    <t>豆文军</t>
  </si>
  <si>
    <t>91511402MAEU8F696Y</t>
  </si>
  <si>
    <r>
      <rPr>
        <sz val="12"/>
        <color rgb="FFFF0000"/>
        <rFont val="方正书宋_GBK"/>
        <charset val="134"/>
      </rPr>
      <t xml:space="preserve">豆文军（经纪人）
</t>
    </r>
    <r>
      <rPr>
        <sz val="12"/>
        <rFont val="方正书宋_GBK"/>
        <charset val="134"/>
      </rPr>
      <t>余蝶
陈林
曾豪
李龙</t>
    </r>
  </si>
  <si>
    <t>四川四季山水科技有限公司</t>
  </si>
  <si>
    <t>91511402MACF85QH4K</t>
  </si>
  <si>
    <r>
      <rPr>
        <sz val="12"/>
        <rFont val="方正书宋_GBK"/>
        <charset val="134"/>
      </rPr>
      <t>吴璇
文丽</t>
    </r>
    <r>
      <rPr>
        <sz val="12"/>
        <color rgb="FFFF0000"/>
        <rFont val="方正书宋_GBK"/>
        <charset val="134"/>
      </rPr>
      <t xml:space="preserve">
房海静（经纪人）</t>
    </r>
  </si>
  <si>
    <t>眉山智程房产经纪有限公司</t>
  </si>
  <si>
    <t>赵琴</t>
  </si>
  <si>
    <t>91511402MAG1GGAP6J</t>
  </si>
  <si>
    <r>
      <rPr>
        <sz val="12"/>
        <color theme="1"/>
        <rFont val="方正书宋_GBK"/>
        <charset val="134"/>
      </rPr>
      <t xml:space="preserve">赵琴
</t>
    </r>
    <r>
      <rPr>
        <sz val="12"/>
        <color rgb="FFFF0000"/>
        <rFont val="方正书宋_GBK"/>
        <charset val="134"/>
      </rPr>
      <t>王斌（经纪人）</t>
    </r>
  </si>
  <si>
    <t>眉山市玛雅鸿运房地产经纪有限公司</t>
  </si>
  <si>
    <t>黄玉友</t>
  </si>
  <si>
    <t>91511402MA6314PB6C</t>
  </si>
  <si>
    <r>
      <t xml:space="preserve">黄玉友
</t>
    </r>
    <r>
      <rPr>
        <sz val="12"/>
        <color rgb="FFFF0000"/>
        <rFont val="方正书宋_GBK"/>
        <charset val="134"/>
      </rPr>
      <t>熊科（协理）
王闯（协理）</t>
    </r>
    <r>
      <rPr>
        <sz val="12"/>
        <color theme="1"/>
        <rFont val="方正书宋_GBK"/>
        <charset val="134"/>
      </rPr>
      <t xml:space="preserve">
邱燕营
邵明均
徐茂博
税碧敏
何伟
宋丽琴
蒋丽珍
李红
王红秀
王静
郭藉蔚
张鑫源
李磊
右静
银洪
黄丽玲
杨义
周红
李惠容
宋绘琴
蒲秀杰
高远浩
徐洁
付望星
何玲
陈然
欧伟
刘佳
何宣彩
侯家锐
祝林鹏</t>
    </r>
  </si>
  <si>
    <t>眉山市美鑫房产经纪有限公司</t>
  </si>
  <si>
    <t>王玉松</t>
  </si>
  <si>
    <t>91511402MA62J99G67</t>
  </si>
  <si>
    <r>
      <rPr>
        <sz val="12"/>
        <color rgb="FFFF0000"/>
        <rFont val="方正书宋_GBK"/>
        <charset val="134"/>
      </rPr>
      <t>王玉松（经纪人）</t>
    </r>
    <r>
      <rPr>
        <sz val="12"/>
        <color theme="1"/>
        <rFont val="方正书宋_GBK"/>
        <charset val="134"/>
      </rPr>
      <t xml:space="preserve">
岳翠芬</t>
    </r>
  </si>
</sst>
</file>

<file path=xl/styles.xml><?xml version="1.0" encoding="utf-8"?>
<styleSheet xmlns="http://schemas.openxmlformats.org/spreadsheetml/2006/main">
  <numFmts count="6">
    <numFmt numFmtId="176" formatCode="yyyy&quot;年&quot;m&quot;月&quot;d&quot;日&quot;;@"/>
    <numFmt numFmtId="177" formatCode="yyyy/m/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26"/>
      <color theme="1"/>
      <name val="方正小标宋简体"/>
      <charset val="134"/>
    </font>
    <font>
      <sz val="12"/>
      <color theme="1"/>
      <name val="Times New Roman"/>
      <charset val="134"/>
    </font>
    <font>
      <sz val="12"/>
      <color theme="1"/>
      <name val="方正书宋_GBK"/>
      <charset val="134"/>
    </font>
    <font>
      <sz val="12"/>
      <color theme="1"/>
      <name val="宋体"/>
      <charset val="134"/>
    </font>
    <font>
      <sz val="12"/>
      <color rgb="FFFF0000"/>
      <name val="方正书宋_GBK"/>
      <charset val="134"/>
    </font>
    <font>
      <sz val="12"/>
      <color rgb="FFFF0000"/>
      <name val="宋体"/>
      <charset val="134"/>
    </font>
    <font>
      <sz val="12"/>
      <name val="方正书宋_GBK"/>
      <charset val="134"/>
    </font>
    <font>
      <sz val="11"/>
      <color theme="1"/>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sz val="12"/>
      <color rgb="FFFF0000"/>
      <name val="Times New Roman"/>
      <charset val="134"/>
    </font>
    <font>
      <sz val="12"/>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2" fillId="25" borderId="5"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3" fillId="28" borderId="5" applyNumberFormat="false" applyAlignment="false" applyProtection="false">
      <alignment vertical="center"/>
    </xf>
    <xf numFmtId="0" fontId="26" fillId="25" borderId="8" applyNumberFormat="false" applyAlignment="false" applyProtection="false">
      <alignment vertical="center"/>
    </xf>
    <xf numFmtId="0" fontId="24" fillId="30" borderId="6" applyNumberFormat="false" applyAlignment="false" applyProtection="false">
      <alignment vertical="center"/>
    </xf>
    <xf numFmtId="0" fontId="25" fillId="0" borderId="7" applyNumberFormat="false" applyFill="false" applyAlignment="false" applyProtection="false">
      <alignment vertical="center"/>
    </xf>
    <xf numFmtId="0" fontId="9" fillId="2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9" borderId="1"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6"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15" borderId="0" applyNumberFormat="false" applyBorder="false" applyAlignment="false" applyProtection="false">
      <alignment vertical="center"/>
    </xf>
  </cellStyleXfs>
  <cellXfs count="14">
    <xf numFmtId="0" fontId="0" fillId="0" borderId="0" xfId="0">
      <alignment vertical="center"/>
    </xf>
    <xf numFmtId="177" fontId="0" fillId="0" borderId="0" xfId="0" applyNumberFormat="true">
      <alignment vertical="center"/>
    </xf>
    <xf numFmtId="0" fontId="1" fillId="0" borderId="0" xfId="0" applyFont="true" applyAlignment="true">
      <alignment horizontal="center" vertical="center"/>
    </xf>
    <xf numFmtId="0" fontId="0" fillId="0" borderId="0" xfId="0" applyAlignment="true">
      <alignment horizontal="center"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177" fontId="0" fillId="0" borderId="0" xfId="0" applyNumberFormat="true" applyAlignment="true">
      <alignment horizontal="center" vertical="center" wrapText="true"/>
    </xf>
    <xf numFmtId="0" fontId="5" fillId="0" borderId="0" xfId="0" applyFont="true" applyAlignment="true">
      <alignment horizontal="center" vertical="center" wrapText="true"/>
    </xf>
    <xf numFmtId="176" fontId="2" fillId="0" borderId="0" xfId="0" applyNumberFormat="true" applyFont="true" applyAlignment="true">
      <alignment horizontal="center" vertical="center" wrapText="true"/>
    </xf>
    <xf numFmtId="0" fontId="6" fillId="0" borderId="0" xfId="0" applyFont="true" applyAlignment="true">
      <alignment horizontal="center" vertical="center" wrapText="true"/>
    </xf>
    <xf numFmtId="0" fontId="7" fillId="0" borderId="0" xfId="0" applyFont="true" applyAlignment="true">
      <alignment horizontal="center" vertical="center" wrapText="true"/>
    </xf>
    <xf numFmtId="0" fontId="0" fillId="0" borderId="0" xfId="0" applyAlignment="true">
      <alignment horizontal="center" vertical="center"/>
    </xf>
    <xf numFmtId="0" fontId="0" fillId="0" borderId="0" xfId="0" applyAlignment="true">
      <alignment vertical="center" wrapText="true"/>
    </xf>
    <xf numFmtId="0" fontId="2" fillId="0" borderId="0" xfId="0" applyFont="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1">
    <dxf>
      <font>
        <name val="Times New Roman"/>
        <scheme val="none"/>
        <sz val="12"/>
      </font>
      <alignment horizontal="center" wrapText="true"/>
    </dxf>
    <dxf>
      <font>
        <name val="Times New Roman"/>
        <scheme val="none"/>
        <sz val="12"/>
      </font>
      <alignment horizontal="center" wrapText="true"/>
    </dxf>
    <dxf>
      <font>
        <name val="Times New Roman"/>
        <scheme val="none"/>
        <sz val="12"/>
      </font>
      <alignment horizontal="center" wrapText="true"/>
    </dxf>
    <dxf>
      <font>
        <name val="Times New Roman"/>
        <scheme val="none"/>
        <sz val="12"/>
      </font>
      <alignment horizontal="center" wrapText="true"/>
    </dxf>
    <dxf>
      <font>
        <name val="Times New Roman"/>
        <scheme val="none"/>
        <sz val="12"/>
      </font>
      <alignment horizontal="center" wrapText="true"/>
    </dxf>
    <dxf>
      <font>
        <name val="Times New Roman"/>
        <scheme val="none"/>
        <sz val="12"/>
      </font>
      <alignment horizontal="center" wrapText="true"/>
    </dxf>
    <dxf>
      <font>
        <name val="Times New Roman"/>
        <scheme val="none"/>
      </font>
    </dxf>
    <dxf>
      <font>
        <name val="Times New Roman"/>
        <scheme val="none"/>
      </font>
      <numFmt numFmtId="176" formatCode="yyyy&quot;年&quot;m&quot;月&quot;d&quot;日&quot;;@"/>
    </dxf>
    <dxf>
      <font>
        <name val="Times New Roman"/>
        <scheme val="none"/>
      </font>
    </dxf>
    <dxf>
      <font>
        <name val="Times New Roman"/>
        <scheme val="none"/>
        <sz val="12"/>
      </font>
      <alignment horizontal="center" wrapText="true"/>
    </dxf>
    <dxf>
      <font>
        <name val="Times New Roman"/>
        <scheme val="none"/>
        <sz val="12"/>
      </font>
      <alignment horizontal="center" wrapText="true"/>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1" name="表1" displayName="表1" ref="A2:K39" totalsRowShown="0">
  <autoFilter ref="A2:K39"/>
  <tableColumns count="11">
    <tableColumn id="1" name="序号" dataDxfId="0"/>
    <tableColumn id="2" name="机构名称" dataDxfId="1"/>
    <tableColumn id="3" name="企业类型" dataDxfId="2"/>
    <tableColumn id="4" name="法人代表" dataDxfId="3"/>
    <tableColumn id="5" name="社会统一信用代码" dataDxfId="4"/>
    <tableColumn id="6" name="从业人员姓名" dataDxfId="5"/>
    <tableColumn id="7" name="备案号" dataDxfId="6"/>
    <tableColumn id="8" name="发证日期" dataDxfId="7"/>
    <tableColumn id="9" name="列1" dataDxfId="8"/>
    <tableColumn id="10" name="备注" dataDxfId="9"/>
    <tableColumn id="11" name="列3" dataDxfId="10"/>
  </tableColumns>
  <tableStyleInfo name="TableStyleMedium9"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9"/>
  <sheetViews>
    <sheetView tabSelected="1" zoomScale="85" zoomScaleNormal="85" workbookViewId="0">
      <pane xSplit="2" ySplit="2" topLeftCell="C37" activePane="bottomRight" state="frozen"/>
      <selection/>
      <selection pane="topRight"/>
      <selection pane="bottomLeft"/>
      <selection pane="bottomRight" activeCell="I45" sqref="I45"/>
    </sheetView>
  </sheetViews>
  <sheetFormatPr defaultColWidth="9" defaultRowHeight="14.25"/>
  <cols>
    <col min="2" max="2" width="20.5" customWidth="true"/>
    <col min="3" max="3" width="13.375" customWidth="true"/>
    <col min="5" max="5" width="23.375" customWidth="true"/>
    <col min="6" max="6" width="17.375" customWidth="true"/>
    <col min="7" max="7" width="9.5" customWidth="true"/>
    <col min="8" max="9" width="15.25" style="1" customWidth="true"/>
    <col min="11" max="11" width="24.7" customWidth="true"/>
  </cols>
  <sheetData>
    <row r="1" ht="35.25" spans="1:11">
      <c r="A1" s="2" t="s">
        <v>0</v>
      </c>
      <c r="B1" s="2"/>
      <c r="C1" s="2"/>
      <c r="D1" s="2"/>
      <c r="E1" s="2"/>
      <c r="F1" s="2"/>
      <c r="G1" s="2"/>
      <c r="H1" s="2"/>
      <c r="I1" s="2"/>
      <c r="J1" s="2"/>
      <c r="K1" s="2"/>
    </row>
    <row r="2" ht="28.5" spans="1:11">
      <c r="A2" s="3" t="s">
        <v>1</v>
      </c>
      <c r="B2" s="3" t="s">
        <v>2</v>
      </c>
      <c r="C2" s="3" t="s">
        <v>3</v>
      </c>
      <c r="D2" s="3" t="s">
        <v>4</v>
      </c>
      <c r="E2" s="3" t="s">
        <v>5</v>
      </c>
      <c r="F2" s="3" t="s">
        <v>6</v>
      </c>
      <c r="G2" s="3" t="s">
        <v>7</v>
      </c>
      <c r="H2" s="7" t="s">
        <v>8</v>
      </c>
      <c r="I2" s="7" t="s">
        <v>9</v>
      </c>
      <c r="J2" s="3" t="s">
        <v>10</v>
      </c>
      <c r="K2" s="12" t="s">
        <v>11</v>
      </c>
    </row>
    <row r="3" ht="47.25" spans="1:10">
      <c r="A3" s="4">
        <f>ROW()-2</f>
        <v>1</v>
      </c>
      <c r="B3" s="5" t="s">
        <v>12</v>
      </c>
      <c r="C3" s="5" t="s">
        <v>13</v>
      </c>
      <c r="D3" s="5" t="s">
        <v>14</v>
      </c>
      <c r="E3" s="4" t="s">
        <v>15</v>
      </c>
      <c r="F3" s="8" t="s">
        <v>16</v>
      </c>
      <c r="G3" s="4">
        <v>2024001</v>
      </c>
      <c r="H3" s="9">
        <v>45303</v>
      </c>
      <c r="I3" s="9">
        <f t="shared" ref="I3:I22" si="0">DATE(YEAR(H3)+2,MONTH(H3),DAY(H3)-1)</f>
        <v>46033</v>
      </c>
      <c r="J3" s="4" t="str">
        <f ca="1" t="shared" ref="J3:J22" si="1">IF(I3&gt;=TODAY(),"有效","无效")</f>
        <v>有效</v>
      </c>
    </row>
    <row r="4" ht="78.75" spans="1:10">
      <c r="A4" s="4">
        <f t="shared" ref="A4:A13" si="2">ROW()-2</f>
        <v>2</v>
      </c>
      <c r="B4" s="5" t="s">
        <v>17</v>
      </c>
      <c r="C4" s="4" t="s">
        <v>18</v>
      </c>
      <c r="D4" s="5" t="s">
        <v>19</v>
      </c>
      <c r="E4" s="4" t="s">
        <v>20</v>
      </c>
      <c r="F4" s="5" t="s">
        <v>21</v>
      </c>
      <c r="G4" s="4">
        <v>2024002</v>
      </c>
      <c r="H4" s="9">
        <v>45322</v>
      </c>
      <c r="I4" s="9">
        <f t="shared" si="0"/>
        <v>46052</v>
      </c>
      <c r="J4" s="4" t="str">
        <f ca="1" t="shared" si="1"/>
        <v>有效</v>
      </c>
    </row>
    <row r="5" ht="110.25" spans="1:10">
      <c r="A5" s="4">
        <f t="shared" si="2"/>
        <v>3</v>
      </c>
      <c r="B5" s="5" t="s">
        <v>22</v>
      </c>
      <c r="C5" s="4" t="s">
        <v>13</v>
      </c>
      <c r="D5" s="5" t="s">
        <v>23</v>
      </c>
      <c r="E5" s="4" t="s">
        <v>24</v>
      </c>
      <c r="F5" s="5" t="s">
        <v>25</v>
      </c>
      <c r="G5" s="4">
        <v>2024003</v>
      </c>
      <c r="H5" s="9">
        <v>45350</v>
      </c>
      <c r="I5" s="9">
        <f t="shared" si="0"/>
        <v>46080</v>
      </c>
      <c r="J5" s="4" t="str">
        <f ca="1" t="shared" si="1"/>
        <v>有效</v>
      </c>
    </row>
    <row r="6" ht="47.25" spans="1:10">
      <c r="A6" s="4">
        <f t="shared" si="2"/>
        <v>4</v>
      </c>
      <c r="B6" s="5" t="s">
        <v>26</v>
      </c>
      <c r="C6" s="4" t="s">
        <v>18</v>
      </c>
      <c r="D6" s="5" t="s">
        <v>27</v>
      </c>
      <c r="E6" s="4" t="s">
        <v>28</v>
      </c>
      <c r="F6" s="5" t="s">
        <v>29</v>
      </c>
      <c r="G6" s="4">
        <v>2024004</v>
      </c>
      <c r="H6" s="9">
        <v>45365</v>
      </c>
      <c r="I6" s="9">
        <f t="shared" si="0"/>
        <v>46094</v>
      </c>
      <c r="J6" s="4" t="str">
        <f ca="1" t="shared" si="1"/>
        <v>有效</v>
      </c>
    </row>
    <row r="7" ht="94.5" spans="1:10">
      <c r="A7" s="4">
        <f t="shared" si="2"/>
        <v>5</v>
      </c>
      <c r="B7" s="5" t="s">
        <v>30</v>
      </c>
      <c r="C7" s="4" t="s">
        <v>13</v>
      </c>
      <c r="D7" s="5" t="s">
        <v>31</v>
      </c>
      <c r="E7" s="4" t="s">
        <v>32</v>
      </c>
      <c r="F7" s="5" t="s">
        <v>33</v>
      </c>
      <c r="G7" s="4">
        <v>2024005</v>
      </c>
      <c r="H7" s="9">
        <v>45365</v>
      </c>
      <c r="I7" s="9">
        <f t="shared" si="0"/>
        <v>46094</v>
      </c>
      <c r="J7" s="4" t="str">
        <f ca="1" t="shared" si="1"/>
        <v>有效</v>
      </c>
    </row>
    <row r="8" ht="47.25" spans="1:10">
      <c r="A8" s="4">
        <f t="shared" si="2"/>
        <v>6</v>
      </c>
      <c r="B8" s="5" t="s">
        <v>34</v>
      </c>
      <c r="C8" s="4" t="s">
        <v>18</v>
      </c>
      <c r="D8" s="5" t="s">
        <v>35</v>
      </c>
      <c r="E8" s="4" t="s">
        <v>36</v>
      </c>
      <c r="F8" s="5" t="s">
        <v>37</v>
      </c>
      <c r="G8" s="4">
        <v>2024006</v>
      </c>
      <c r="H8" s="9">
        <v>45373</v>
      </c>
      <c r="I8" s="9">
        <f t="shared" si="0"/>
        <v>46102</v>
      </c>
      <c r="J8" s="4" t="str">
        <f ca="1" t="shared" si="1"/>
        <v>有效</v>
      </c>
    </row>
    <row r="9" ht="47.25" spans="1:10">
      <c r="A9" s="4">
        <f t="shared" si="2"/>
        <v>7</v>
      </c>
      <c r="B9" s="5" t="s">
        <v>38</v>
      </c>
      <c r="C9" s="4" t="s">
        <v>18</v>
      </c>
      <c r="D9" s="5" t="s">
        <v>39</v>
      </c>
      <c r="E9" s="4" t="s">
        <v>40</v>
      </c>
      <c r="F9" s="8" t="s">
        <v>41</v>
      </c>
      <c r="G9" s="4">
        <v>2024007</v>
      </c>
      <c r="H9" s="9">
        <v>45392</v>
      </c>
      <c r="I9" s="9">
        <f t="shared" si="0"/>
        <v>46121</v>
      </c>
      <c r="J9" s="4" t="str">
        <f ca="1" t="shared" si="1"/>
        <v>有效</v>
      </c>
    </row>
    <row r="10" ht="47.25" spans="1:10">
      <c r="A10" s="4">
        <f t="shared" si="2"/>
        <v>8</v>
      </c>
      <c r="B10" s="4" t="s">
        <v>42</v>
      </c>
      <c r="C10" s="4" t="s">
        <v>18</v>
      </c>
      <c r="D10" s="5" t="s">
        <v>43</v>
      </c>
      <c r="E10" s="4" t="s">
        <v>44</v>
      </c>
      <c r="F10" s="5" t="s">
        <v>45</v>
      </c>
      <c r="G10" s="4">
        <v>2024008</v>
      </c>
      <c r="H10" s="9">
        <v>45394</v>
      </c>
      <c r="I10" s="9">
        <f t="shared" si="0"/>
        <v>46123</v>
      </c>
      <c r="J10" s="4" t="str">
        <f ca="1" t="shared" si="1"/>
        <v>有效</v>
      </c>
    </row>
    <row r="11" ht="110.25" spans="1:10">
      <c r="A11" s="4">
        <f t="shared" si="2"/>
        <v>9</v>
      </c>
      <c r="B11" s="5" t="s">
        <v>46</v>
      </c>
      <c r="C11" s="5" t="s">
        <v>47</v>
      </c>
      <c r="D11" s="5" t="s">
        <v>35</v>
      </c>
      <c r="E11" s="4" t="s">
        <v>48</v>
      </c>
      <c r="F11" s="8" t="s">
        <v>49</v>
      </c>
      <c r="G11" s="4">
        <v>2024009</v>
      </c>
      <c r="H11" s="9">
        <v>45398</v>
      </c>
      <c r="I11" s="9">
        <f t="shared" si="0"/>
        <v>46127</v>
      </c>
      <c r="J11" s="4" t="str">
        <f ca="1" t="shared" si="1"/>
        <v>有效</v>
      </c>
    </row>
    <row r="12" ht="94.5" spans="1:10">
      <c r="A12" s="4">
        <f t="shared" si="2"/>
        <v>10</v>
      </c>
      <c r="B12" s="5" t="s">
        <v>50</v>
      </c>
      <c r="C12" s="4" t="s">
        <v>13</v>
      </c>
      <c r="D12" s="5" t="s">
        <v>51</v>
      </c>
      <c r="E12" s="4" t="s">
        <v>52</v>
      </c>
      <c r="F12" s="8" t="s">
        <v>53</v>
      </c>
      <c r="G12" s="4">
        <v>2024010</v>
      </c>
      <c r="H12" s="9">
        <v>45408</v>
      </c>
      <c r="I12" s="9">
        <f t="shared" si="0"/>
        <v>46137</v>
      </c>
      <c r="J12" s="4" t="str">
        <f ca="1" t="shared" si="1"/>
        <v>有效</v>
      </c>
    </row>
    <row r="13" ht="47.25" spans="1:11">
      <c r="A13" s="4">
        <f t="shared" si="2"/>
        <v>11</v>
      </c>
      <c r="B13" s="5" t="s">
        <v>54</v>
      </c>
      <c r="C13" s="4" t="s">
        <v>13</v>
      </c>
      <c r="D13" s="5" t="s">
        <v>55</v>
      </c>
      <c r="E13" s="4" t="s">
        <v>56</v>
      </c>
      <c r="F13" s="8" t="s">
        <v>57</v>
      </c>
      <c r="G13" s="4">
        <v>2024011</v>
      </c>
      <c r="H13" s="9">
        <v>45439</v>
      </c>
      <c r="I13" s="9">
        <v>46027</v>
      </c>
      <c r="J13" s="5" t="s">
        <v>58</v>
      </c>
      <c r="K13" s="5" t="s">
        <v>59</v>
      </c>
    </row>
    <row r="14" ht="47.25" spans="1:10">
      <c r="A14" s="4">
        <f t="shared" ref="A14:A23" si="3">ROW()-2</f>
        <v>12</v>
      </c>
      <c r="B14" s="5" t="s">
        <v>60</v>
      </c>
      <c r="C14" s="4" t="s">
        <v>18</v>
      </c>
      <c r="D14" s="5" t="s">
        <v>61</v>
      </c>
      <c r="E14" s="4" t="s">
        <v>62</v>
      </c>
      <c r="F14" s="8" t="s">
        <v>63</v>
      </c>
      <c r="G14" s="4">
        <v>2024012</v>
      </c>
      <c r="H14" s="9">
        <v>45439</v>
      </c>
      <c r="I14" s="9">
        <f t="shared" si="0"/>
        <v>46168</v>
      </c>
      <c r="J14" s="4" t="str">
        <f ca="1" t="shared" si="1"/>
        <v>有效</v>
      </c>
    </row>
    <row r="15" ht="78.75" spans="1:10">
      <c r="A15" s="4">
        <f t="shared" si="3"/>
        <v>13</v>
      </c>
      <c r="B15" s="5" t="s">
        <v>64</v>
      </c>
      <c r="C15" s="4" t="s">
        <v>13</v>
      </c>
      <c r="D15" s="5" t="s">
        <v>65</v>
      </c>
      <c r="E15" s="4" t="s">
        <v>66</v>
      </c>
      <c r="F15" s="5" t="s">
        <v>67</v>
      </c>
      <c r="G15" s="4">
        <v>2024013</v>
      </c>
      <c r="H15" s="9">
        <v>45463</v>
      </c>
      <c r="I15" s="9">
        <f t="shared" si="0"/>
        <v>46192</v>
      </c>
      <c r="J15" s="4" t="str">
        <f ca="1" t="shared" si="1"/>
        <v>有效</v>
      </c>
    </row>
    <row r="16" ht="78.75" spans="1:10">
      <c r="A16" s="4">
        <f t="shared" si="3"/>
        <v>14</v>
      </c>
      <c r="B16" s="5" t="s">
        <v>68</v>
      </c>
      <c r="C16" s="4" t="s">
        <v>13</v>
      </c>
      <c r="D16" s="5" t="s">
        <v>69</v>
      </c>
      <c r="E16" s="4" t="s">
        <v>70</v>
      </c>
      <c r="F16" s="5" t="s">
        <v>71</v>
      </c>
      <c r="G16" s="4">
        <v>2024014</v>
      </c>
      <c r="H16" s="9">
        <v>45483</v>
      </c>
      <c r="I16" s="9">
        <f t="shared" si="0"/>
        <v>46212</v>
      </c>
      <c r="J16" s="4" t="str">
        <f ca="1" t="shared" si="1"/>
        <v>有效</v>
      </c>
    </row>
    <row r="17" ht="63" spans="1:10">
      <c r="A17" s="4">
        <f t="shared" si="3"/>
        <v>15</v>
      </c>
      <c r="B17" s="5" t="s">
        <v>72</v>
      </c>
      <c r="C17" s="4" t="s">
        <v>18</v>
      </c>
      <c r="D17" s="5" t="s">
        <v>73</v>
      </c>
      <c r="E17" s="4" t="s">
        <v>74</v>
      </c>
      <c r="F17" s="5" t="s">
        <v>75</v>
      </c>
      <c r="G17" s="4">
        <v>2024015</v>
      </c>
      <c r="H17" s="9">
        <v>45496</v>
      </c>
      <c r="I17" s="9">
        <f t="shared" si="0"/>
        <v>46225</v>
      </c>
      <c r="J17" s="4" t="str">
        <f ca="1" t="shared" si="1"/>
        <v>有效</v>
      </c>
    </row>
    <row r="18" ht="47.25" spans="1:10">
      <c r="A18" s="4">
        <f t="shared" si="3"/>
        <v>16</v>
      </c>
      <c r="B18" s="5" t="s">
        <v>76</v>
      </c>
      <c r="C18" s="4" t="s">
        <v>18</v>
      </c>
      <c r="D18" s="5" t="s">
        <v>77</v>
      </c>
      <c r="E18" s="4" t="s">
        <v>78</v>
      </c>
      <c r="F18" s="8" t="s">
        <v>79</v>
      </c>
      <c r="G18" s="4">
        <v>2024016</v>
      </c>
      <c r="H18" s="9">
        <v>45517</v>
      </c>
      <c r="I18" s="9">
        <f t="shared" si="0"/>
        <v>46246</v>
      </c>
      <c r="J18" s="4" t="str">
        <f ca="1" t="shared" si="1"/>
        <v>有效</v>
      </c>
    </row>
    <row r="19" ht="63" spans="1:10">
      <c r="A19" s="4">
        <f t="shared" si="3"/>
        <v>17</v>
      </c>
      <c r="B19" s="5" t="s">
        <v>80</v>
      </c>
      <c r="C19" s="4" t="s">
        <v>13</v>
      </c>
      <c r="D19" s="5" t="s">
        <v>81</v>
      </c>
      <c r="E19" s="4" t="s">
        <v>82</v>
      </c>
      <c r="F19" s="5" t="s">
        <v>83</v>
      </c>
      <c r="G19" s="4">
        <v>2024017</v>
      </c>
      <c r="H19" s="9">
        <v>45559</v>
      </c>
      <c r="I19" s="9">
        <f t="shared" si="0"/>
        <v>46288</v>
      </c>
      <c r="J19" s="4" t="str">
        <f ca="1" t="shared" si="1"/>
        <v>有效</v>
      </c>
    </row>
    <row r="20" ht="63" spans="1:10">
      <c r="A20" s="4">
        <f t="shared" si="3"/>
        <v>18</v>
      </c>
      <c r="B20" s="5" t="s">
        <v>84</v>
      </c>
      <c r="C20" s="4" t="s">
        <v>18</v>
      </c>
      <c r="D20" s="5" t="s">
        <v>85</v>
      </c>
      <c r="E20" s="4" t="s">
        <v>86</v>
      </c>
      <c r="F20" s="8" t="s">
        <v>87</v>
      </c>
      <c r="G20" s="4">
        <v>2024018</v>
      </c>
      <c r="H20" s="9">
        <v>45621</v>
      </c>
      <c r="I20" s="9">
        <f t="shared" si="0"/>
        <v>46350</v>
      </c>
      <c r="J20" s="4" t="str">
        <f ca="1" t="shared" si="1"/>
        <v>有效</v>
      </c>
    </row>
    <row r="21" ht="45" customHeight="true" spans="1:10">
      <c r="A21" s="4">
        <f t="shared" si="3"/>
        <v>19</v>
      </c>
      <c r="B21" s="5" t="s">
        <v>88</v>
      </c>
      <c r="C21" s="6" t="s">
        <v>18</v>
      </c>
      <c r="D21" s="5" t="s">
        <v>89</v>
      </c>
      <c r="E21" s="4" t="s">
        <v>90</v>
      </c>
      <c r="F21" s="8" t="s">
        <v>91</v>
      </c>
      <c r="G21" s="4">
        <v>2024019</v>
      </c>
      <c r="H21" s="9">
        <v>45630</v>
      </c>
      <c r="I21" s="9">
        <f t="shared" si="0"/>
        <v>46359</v>
      </c>
      <c r="J21" s="4" t="str">
        <f ca="1" t="shared" si="1"/>
        <v>有效</v>
      </c>
    </row>
    <row r="22" ht="78.75" spans="1:10">
      <c r="A22" s="4">
        <f t="shared" si="3"/>
        <v>20</v>
      </c>
      <c r="B22" s="5" t="s">
        <v>92</v>
      </c>
      <c r="C22" s="4" t="s">
        <v>13</v>
      </c>
      <c r="D22" s="5" t="s">
        <v>93</v>
      </c>
      <c r="E22" s="4" t="s">
        <v>94</v>
      </c>
      <c r="F22" s="5" t="s">
        <v>95</v>
      </c>
      <c r="G22" s="4">
        <v>2024020</v>
      </c>
      <c r="H22" s="9">
        <v>45632</v>
      </c>
      <c r="I22" s="9">
        <f t="shared" si="0"/>
        <v>46361</v>
      </c>
      <c r="J22" s="4" t="str">
        <f ca="1" t="shared" si="1"/>
        <v>有效</v>
      </c>
    </row>
    <row r="23" ht="63" spans="1:10">
      <c r="A23" s="4">
        <f t="shared" si="3"/>
        <v>21</v>
      </c>
      <c r="B23" s="5" t="s">
        <v>96</v>
      </c>
      <c r="C23" s="5" t="s">
        <v>18</v>
      </c>
      <c r="D23" s="5" t="s">
        <v>97</v>
      </c>
      <c r="E23" s="4" t="s">
        <v>98</v>
      </c>
      <c r="F23" s="5" t="s">
        <v>99</v>
      </c>
      <c r="G23" s="4">
        <v>2025001</v>
      </c>
      <c r="H23" s="9">
        <v>45679</v>
      </c>
      <c r="I23" s="9">
        <f t="shared" ref="I23:I30" si="4">DATE(YEAR(H23)+2,MONTH(H23),DAY(H23)-1)</f>
        <v>46408</v>
      </c>
      <c r="J23" s="4" t="str">
        <f ca="1" t="shared" ref="J23:J30" si="5">IF(I23&gt;=TODAY(),"有效","无效")</f>
        <v>有效</v>
      </c>
    </row>
    <row r="24" ht="94.5" spans="1:10">
      <c r="A24" s="4">
        <f t="shared" ref="A24:A38" si="6">ROW()-2</f>
        <v>22</v>
      </c>
      <c r="B24" s="5" t="s">
        <v>100</v>
      </c>
      <c r="C24" s="5" t="s">
        <v>18</v>
      </c>
      <c r="D24" s="5" t="s">
        <v>101</v>
      </c>
      <c r="E24" s="4" t="s">
        <v>102</v>
      </c>
      <c r="F24" s="8" t="s">
        <v>103</v>
      </c>
      <c r="G24" s="4">
        <v>2025002</v>
      </c>
      <c r="H24" s="9">
        <v>45707</v>
      </c>
      <c r="I24" s="9">
        <f t="shared" si="4"/>
        <v>46436</v>
      </c>
      <c r="J24" s="4" t="str">
        <f ca="1" t="shared" si="5"/>
        <v>有效</v>
      </c>
    </row>
    <row r="25" ht="102" customHeight="true" spans="1:10">
      <c r="A25" s="4">
        <f t="shared" si="6"/>
        <v>23</v>
      </c>
      <c r="B25" s="5" t="s">
        <v>104</v>
      </c>
      <c r="C25" s="5" t="s">
        <v>18</v>
      </c>
      <c r="D25" s="5" t="s">
        <v>105</v>
      </c>
      <c r="E25" s="4" t="s">
        <v>106</v>
      </c>
      <c r="F25" s="8" t="s">
        <v>107</v>
      </c>
      <c r="G25" s="4">
        <v>2025003</v>
      </c>
      <c r="H25" s="9">
        <v>45712</v>
      </c>
      <c r="I25" s="9">
        <f t="shared" si="4"/>
        <v>46441</v>
      </c>
      <c r="J25" s="4" t="str">
        <f ca="1" t="shared" si="5"/>
        <v>有效</v>
      </c>
    </row>
    <row r="26" ht="72" customHeight="true" spans="1:10">
      <c r="A26" s="4">
        <f t="shared" si="6"/>
        <v>24</v>
      </c>
      <c r="B26" s="5" t="s">
        <v>108</v>
      </c>
      <c r="C26" s="4" t="s">
        <v>13</v>
      </c>
      <c r="D26" s="5" t="s">
        <v>109</v>
      </c>
      <c r="E26" s="4" t="s">
        <v>110</v>
      </c>
      <c r="F26" s="8" t="s">
        <v>111</v>
      </c>
      <c r="G26" s="4">
        <v>2025004</v>
      </c>
      <c r="H26" s="9">
        <v>45714</v>
      </c>
      <c r="I26" s="9">
        <f t="shared" si="4"/>
        <v>46443</v>
      </c>
      <c r="J26" s="4" t="str">
        <f ca="1" t="shared" si="5"/>
        <v>有效</v>
      </c>
    </row>
    <row r="27" ht="72" customHeight="true" spans="1:10">
      <c r="A27" s="4">
        <f t="shared" si="6"/>
        <v>25</v>
      </c>
      <c r="B27" s="5" t="s">
        <v>112</v>
      </c>
      <c r="C27" s="5" t="s">
        <v>18</v>
      </c>
      <c r="D27" s="5" t="s">
        <v>113</v>
      </c>
      <c r="E27" s="4" t="s">
        <v>114</v>
      </c>
      <c r="F27" s="8" t="s">
        <v>115</v>
      </c>
      <c r="G27" s="4">
        <v>2025005</v>
      </c>
      <c r="H27" s="9">
        <v>45756</v>
      </c>
      <c r="I27" s="9">
        <f t="shared" si="4"/>
        <v>46485</v>
      </c>
      <c r="J27" s="4" t="str">
        <f ca="1" t="shared" si="5"/>
        <v>有效</v>
      </c>
    </row>
    <row r="28" ht="72" customHeight="true" spans="1:10">
      <c r="A28" s="4">
        <f t="shared" si="6"/>
        <v>26</v>
      </c>
      <c r="B28" s="4" t="s">
        <v>116</v>
      </c>
      <c r="C28" s="4" t="s">
        <v>117</v>
      </c>
      <c r="D28" s="4" t="s">
        <v>118</v>
      </c>
      <c r="E28" s="4" t="s">
        <v>119</v>
      </c>
      <c r="F28" s="10" t="s">
        <v>120</v>
      </c>
      <c r="G28" s="4">
        <v>2025006</v>
      </c>
      <c r="H28" s="9">
        <v>45783</v>
      </c>
      <c r="I28" s="9">
        <f t="shared" si="4"/>
        <v>46512</v>
      </c>
      <c r="J28" s="4" t="str">
        <f ca="1" t="shared" si="5"/>
        <v>有效</v>
      </c>
    </row>
    <row r="29" ht="72" customHeight="true" spans="1:11">
      <c r="A29" s="4">
        <f t="shared" si="6"/>
        <v>27</v>
      </c>
      <c r="B29" s="5" t="s">
        <v>121</v>
      </c>
      <c r="C29" s="4" t="s">
        <v>18</v>
      </c>
      <c r="D29" s="5" t="s">
        <v>122</v>
      </c>
      <c r="E29" s="4" t="s">
        <v>123</v>
      </c>
      <c r="F29" s="8" t="s">
        <v>124</v>
      </c>
      <c r="G29" s="4">
        <v>2025007</v>
      </c>
      <c r="H29" s="9">
        <v>45786</v>
      </c>
      <c r="I29" s="9">
        <f t="shared" ref="I29:I54" si="7">DATE(YEAR(H29)+2,MONTH(H29),DAY(H29)-1)</f>
        <v>46515</v>
      </c>
      <c r="J29" s="4" t="str">
        <f ca="1" t="shared" ref="J29:J54" si="8">IF(I29&gt;=TODAY(),"有效","无效")</f>
        <v>有效</v>
      </c>
      <c r="K29" s="13"/>
    </row>
    <row r="30" ht="98" customHeight="true" spans="1:11">
      <c r="A30" s="4">
        <f t="shared" si="6"/>
        <v>28</v>
      </c>
      <c r="B30" s="5" t="s">
        <v>125</v>
      </c>
      <c r="C30" s="4" t="s">
        <v>18</v>
      </c>
      <c r="D30" s="5" t="s">
        <v>126</v>
      </c>
      <c r="E30" s="4" t="s">
        <v>127</v>
      </c>
      <c r="F30" s="11" t="s">
        <v>128</v>
      </c>
      <c r="G30" s="4">
        <v>2025008</v>
      </c>
      <c r="H30" s="9">
        <v>45786</v>
      </c>
      <c r="I30" s="9">
        <f t="shared" si="7"/>
        <v>46515</v>
      </c>
      <c r="J30" s="4" t="str">
        <f ca="1" t="shared" si="8"/>
        <v>有效</v>
      </c>
      <c r="K30" s="13"/>
    </row>
    <row r="31" ht="67" customHeight="true" spans="1:10">
      <c r="A31" s="4">
        <f t="shared" si="6"/>
        <v>29</v>
      </c>
      <c r="B31" s="5" t="s">
        <v>129</v>
      </c>
      <c r="C31" s="4" t="s">
        <v>18</v>
      </c>
      <c r="D31" s="5" t="s">
        <v>130</v>
      </c>
      <c r="E31" s="14" t="s">
        <v>131</v>
      </c>
      <c r="F31" s="8" t="s">
        <v>132</v>
      </c>
      <c r="G31" s="4">
        <v>2025009</v>
      </c>
      <c r="H31" s="9">
        <v>45833</v>
      </c>
      <c r="I31" s="9">
        <f t="shared" si="7"/>
        <v>46562</v>
      </c>
      <c r="J31" s="4" t="str">
        <f ca="1" t="shared" si="8"/>
        <v>有效</v>
      </c>
    </row>
    <row r="32" ht="97" customHeight="true" spans="1:10">
      <c r="A32" s="4">
        <f t="shared" si="6"/>
        <v>30</v>
      </c>
      <c r="B32" s="6" t="s">
        <v>133</v>
      </c>
      <c r="C32" s="4" t="s">
        <v>134</v>
      </c>
      <c r="D32" s="4" t="s">
        <v>135</v>
      </c>
      <c r="E32" s="4" t="s">
        <v>136</v>
      </c>
      <c r="F32" s="10" t="s">
        <v>137</v>
      </c>
      <c r="G32" s="4">
        <v>2025010</v>
      </c>
      <c r="H32" s="9">
        <v>45840</v>
      </c>
      <c r="I32" s="9">
        <f t="shared" si="7"/>
        <v>46569</v>
      </c>
      <c r="J32" s="4" t="str">
        <f ca="1" t="shared" si="8"/>
        <v>有效</v>
      </c>
    </row>
    <row r="33" ht="164" customHeight="true" spans="1:10">
      <c r="A33" s="4">
        <f t="shared" si="6"/>
        <v>31</v>
      </c>
      <c r="B33" s="4" t="s">
        <v>138</v>
      </c>
      <c r="C33" s="4" t="s">
        <v>134</v>
      </c>
      <c r="D33" s="4" t="s">
        <v>139</v>
      </c>
      <c r="E33" s="4" t="s">
        <v>140</v>
      </c>
      <c r="F33" s="6" t="s">
        <v>141</v>
      </c>
      <c r="G33" s="4">
        <v>2025011</v>
      </c>
      <c r="H33" s="9">
        <v>45919</v>
      </c>
      <c r="I33" s="9">
        <f t="shared" si="7"/>
        <v>46648</v>
      </c>
      <c r="J33" s="4" t="str">
        <f ca="1" t="shared" si="8"/>
        <v>有效</v>
      </c>
    </row>
    <row r="34" ht="72" customHeight="true" spans="1:10">
      <c r="A34" s="4">
        <f t="shared" si="6"/>
        <v>32</v>
      </c>
      <c r="B34" s="5" t="s">
        <v>142</v>
      </c>
      <c r="C34" s="4" t="s">
        <v>18</v>
      </c>
      <c r="D34" s="5" t="s">
        <v>143</v>
      </c>
      <c r="E34" s="4" t="s">
        <v>144</v>
      </c>
      <c r="F34" s="11" t="s">
        <v>145</v>
      </c>
      <c r="G34" s="4">
        <v>2025012</v>
      </c>
      <c r="H34" s="9">
        <v>45958</v>
      </c>
      <c r="I34" s="9">
        <f t="shared" si="7"/>
        <v>46687</v>
      </c>
      <c r="J34" s="4" t="str">
        <f ca="1" t="shared" si="8"/>
        <v>有效</v>
      </c>
    </row>
    <row r="35" ht="94" customHeight="true" spans="1:10">
      <c r="A35" s="4">
        <f t="shared" si="6"/>
        <v>33</v>
      </c>
      <c r="B35" s="5" t="s">
        <v>146</v>
      </c>
      <c r="C35" s="4" t="s">
        <v>13</v>
      </c>
      <c r="D35" s="5" t="s">
        <v>147</v>
      </c>
      <c r="E35" s="4" t="s">
        <v>148</v>
      </c>
      <c r="F35" s="8" t="s">
        <v>149</v>
      </c>
      <c r="G35" s="4">
        <v>2025013</v>
      </c>
      <c r="H35" s="9">
        <v>45959</v>
      </c>
      <c r="I35" s="9">
        <f t="shared" si="7"/>
        <v>46688</v>
      </c>
      <c r="J35" s="4" t="str">
        <f ca="1" t="shared" si="8"/>
        <v>有效</v>
      </c>
    </row>
    <row r="36" ht="72" customHeight="true" spans="1:10">
      <c r="A36" s="4">
        <f t="shared" si="6"/>
        <v>34</v>
      </c>
      <c r="B36" s="5" t="s">
        <v>150</v>
      </c>
      <c r="C36" s="4" t="s">
        <v>13</v>
      </c>
      <c r="D36" s="5" t="s">
        <v>35</v>
      </c>
      <c r="E36" s="4" t="s">
        <v>151</v>
      </c>
      <c r="F36" s="11" t="s">
        <v>152</v>
      </c>
      <c r="G36" s="4">
        <v>2025014</v>
      </c>
      <c r="H36" s="9">
        <v>45975</v>
      </c>
      <c r="I36" s="9">
        <f t="shared" si="7"/>
        <v>46704</v>
      </c>
      <c r="J36" s="4" t="str">
        <f ca="1" t="shared" si="8"/>
        <v>有效</v>
      </c>
    </row>
    <row r="37" ht="47.25" spans="1:10">
      <c r="A37" s="4">
        <f t="shared" si="6"/>
        <v>35</v>
      </c>
      <c r="B37" s="5" t="s">
        <v>153</v>
      </c>
      <c r="C37" s="5" t="s">
        <v>18</v>
      </c>
      <c r="D37" s="5" t="s">
        <v>154</v>
      </c>
      <c r="E37" s="4" t="s">
        <v>155</v>
      </c>
      <c r="F37" s="5" t="s">
        <v>156</v>
      </c>
      <c r="G37" s="4">
        <v>2025015</v>
      </c>
      <c r="H37" s="9">
        <v>45981</v>
      </c>
      <c r="I37" s="9">
        <f t="shared" si="7"/>
        <v>46710</v>
      </c>
      <c r="J37" s="4" t="str">
        <f ca="1" t="shared" si="8"/>
        <v>有效</v>
      </c>
    </row>
    <row r="38" ht="408" customHeight="true" spans="1:10">
      <c r="A38" s="4">
        <f t="shared" si="6"/>
        <v>36</v>
      </c>
      <c r="B38" s="5" t="s">
        <v>157</v>
      </c>
      <c r="C38" s="5" t="s">
        <v>18</v>
      </c>
      <c r="D38" s="5" t="s">
        <v>158</v>
      </c>
      <c r="E38" s="4" t="s">
        <v>159</v>
      </c>
      <c r="F38" s="5" t="s">
        <v>160</v>
      </c>
      <c r="G38" s="4">
        <v>2025016</v>
      </c>
      <c r="H38" s="9">
        <v>45986</v>
      </c>
      <c r="I38" s="9">
        <f t="shared" si="7"/>
        <v>46715</v>
      </c>
      <c r="J38" s="4" t="str">
        <f ca="1" t="shared" si="8"/>
        <v>有效</v>
      </c>
    </row>
    <row r="39" ht="47.25" spans="1:10">
      <c r="A39" s="4">
        <v>38</v>
      </c>
      <c r="B39" s="5" t="s">
        <v>161</v>
      </c>
      <c r="C39" s="5" t="s">
        <v>13</v>
      </c>
      <c r="D39" s="5" t="s">
        <v>162</v>
      </c>
      <c r="E39" s="4" t="s">
        <v>163</v>
      </c>
      <c r="F39" s="8" t="s">
        <v>164</v>
      </c>
      <c r="G39" s="4">
        <v>2025017</v>
      </c>
      <c r="H39" s="9">
        <v>46013</v>
      </c>
      <c r="I39" s="9">
        <f t="shared" si="7"/>
        <v>46742</v>
      </c>
      <c r="J39" s="4" t="str">
        <f ca="1" t="shared" si="8"/>
        <v>有效</v>
      </c>
    </row>
  </sheetData>
  <mergeCells count="1">
    <mergeCell ref="A1:K1"/>
  </mergeCells>
  <pageMargins left="0.7" right="0.7" top="0.75" bottom="0.75" header="0.3" footer="0.3"/>
  <pageSetup paperSize="9" scale="48" fitToHeight="0" orientation="landscape"/>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有效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2018-06-24T03:28:00Z</dcterms:created>
  <dcterms:modified xsi:type="dcterms:W3CDTF">2026-01-05T16:26:23Z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2052-11.8.2.10587</vt:lpwstr>
  </property>
</Properties>
</file>